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1c3278a54918e0/Vogelvereniging vanaf 2023/2025/"/>
    </mc:Choice>
  </mc:AlternateContent>
  <xr:revisionPtr revIDLastSave="57" documentId="8_{7A6ED999-B2E5-4DDA-A250-87F244925738}" xr6:coauthVersionLast="47" xr6:coauthVersionMax="47" xr10:uidLastSave="{C9D3BE9C-F0B7-4F00-A7E0-7881B60D5043}"/>
  <bookViews>
    <workbookView xWindow="-120" yWindow="-120" windowWidth="29040" windowHeight="15720" tabRatio="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>Blad1!#REF!</definedName>
    <definedName name="_xlnm.Print_Area" localSheetId="0">Blad1!$A$1:$R$73</definedName>
    <definedName name="ja" localSheetId="0">Blad1!$F$15</definedName>
    <definedName name="Ja">Blad1!$O$19</definedName>
    <definedName name="OLE_LINK1" localSheetId="0">Blad1!$B$75</definedName>
    <definedName name="Print_Area_0" localSheetId="0">Blad1!$A$3:$Q$73</definedName>
    <definedName name="Print_Area_0_0" localSheetId="0">Blad1!$A$3:$Q$73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4" i="1" l="1"/>
  <c r="C13" i="1" s="1"/>
  <c r="F13" i="1" s="1"/>
  <c r="F17" i="1"/>
  <c r="R54" i="1"/>
  <c r="Q54" i="1"/>
  <c r="N54" i="1"/>
  <c r="C12" i="1" s="1"/>
  <c r="F12" i="1" s="1"/>
  <c r="O54" i="1"/>
  <c r="C11" i="1" s="1"/>
  <c r="F11" i="1" s="1"/>
  <c r="F16" i="1"/>
  <c r="F15" i="1"/>
  <c r="A1" i="2"/>
  <c r="F14" i="1" l="1"/>
  <c r="F19" i="1" s="1"/>
</calcChain>
</file>

<file path=xl/sharedStrings.xml><?xml version="1.0" encoding="utf-8"?>
<sst xmlns="http://schemas.openxmlformats.org/spreadsheetml/2006/main" count="85" uniqueCount="75">
  <si>
    <t xml:space="preserve">TT secretaris.: </t>
  </si>
  <si>
    <t>A Zanting</t>
  </si>
  <si>
    <t xml:space="preserve">tel. </t>
  </si>
  <si>
    <t>06-46 24 63 22</t>
  </si>
  <si>
    <t>georganiseerd door de</t>
  </si>
  <si>
    <t>Menumsweg 2</t>
  </si>
  <si>
    <t>b.g.g.</t>
  </si>
  <si>
    <t>06-22 10 11 01</t>
  </si>
  <si>
    <t>Lochemse Vogelvereniging:</t>
  </si>
  <si>
    <t>7451 NK Holten</t>
  </si>
  <si>
    <t>DE GEKLEURDE ZANGER C.L.W. Noorduyn</t>
  </si>
  <si>
    <t>IBAN: NL.70 Rabo 011.38.28.780</t>
  </si>
  <si>
    <t>Email:</t>
  </si>
  <si>
    <t>ttsecretaris@vogelvereniginglochem.nl</t>
  </si>
  <si>
    <t>Wedstrijdklasse</t>
  </si>
  <si>
    <t>Volwassenen</t>
  </si>
  <si>
    <t>Jeugd</t>
  </si>
  <si>
    <t>Naam</t>
  </si>
  <si>
    <t>Enkeling</t>
  </si>
  <si>
    <t>x</t>
  </si>
  <si>
    <t>Adres</t>
  </si>
  <si>
    <t>Stel</t>
  </si>
  <si>
    <t>Postcode</t>
  </si>
  <si>
    <t>Stam</t>
  </si>
  <si>
    <t>Woonplaats</t>
  </si>
  <si>
    <t>Sub Totaal</t>
  </si>
  <si>
    <t>Telefoon</t>
  </si>
  <si>
    <t xml:space="preserve">Catalogus </t>
  </si>
  <si>
    <t>Kweeknummer(s)</t>
  </si>
  <si>
    <t>Derby</t>
  </si>
  <si>
    <t>Geb.datum jeugd</t>
  </si>
  <si>
    <t>Ereprijs in geld (hartelijk dank)</t>
  </si>
  <si>
    <t>Email adres</t>
  </si>
  <si>
    <t>Totaal</t>
  </si>
  <si>
    <t>Ik ben ook lid van:</t>
  </si>
  <si>
    <t xml:space="preserve">  KLASSE volgens vraagprogramma NBVV</t>
  </si>
  <si>
    <t>SOORT EN/OF KLEURSLAG</t>
  </si>
  <si>
    <t>Bedrag verzekering</t>
  </si>
  <si>
    <t>stam</t>
  </si>
  <si>
    <t>stel</t>
  </si>
  <si>
    <t>enk.</t>
  </si>
  <si>
    <t xml:space="preserve">vogels </t>
  </si>
  <si>
    <t>Kooi</t>
  </si>
  <si>
    <t>maandag 10:00 - 11:00</t>
  </si>
  <si>
    <t>Goud of kampioen prijzen worden uitgekeerd als geldprijs, heeft u voorkeur voor een beker? Geef dit dan hiernaast aan</t>
  </si>
  <si>
    <t>Beker:</t>
  </si>
  <si>
    <t xml:space="preserve">ja / </t>
  </si>
  <si>
    <t>nee</t>
  </si>
  <si>
    <t>Jeugdprijzen zijn altijd eremetaal.</t>
  </si>
  <si>
    <t>Betaling bij voorkeur vooraf per bank. Wilt u contant betalen bij inbreng? Geeft dit dan hiernaast aan</t>
  </si>
  <si>
    <t>Betalen bij inbreng:</t>
  </si>
  <si>
    <t>Wordt ook lid van De Gekleurde Zanger C.L.W. Noorduyn</t>
  </si>
  <si>
    <r>
      <rPr>
        <sz val="10"/>
        <rFont val="Arial"/>
        <family val="2"/>
      </rPr>
      <t>[  ] Bondslid (</t>
    </r>
    <r>
      <rPr>
        <sz val="10"/>
        <rFont val="Calibri"/>
        <family val="2"/>
      </rPr>
      <t>€</t>
    </r>
    <r>
      <rPr>
        <sz val="10"/>
        <rFont val="Arial"/>
        <family val="2"/>
      </rPr>
      <t xml:space="preserve"> 45,- p.jr.)</t>
    </r>
  </si>
  <si>
    <r>
      <rPr>
        <sz val="10"/>
        <rFont val="Arial"/>
        <family val="2"/>
      </rPr>
      <t>[  ] Verenigingslid (</t>
    </r>
    <r>
      <rPr>
        <sz val="10"/>
        <rFont val="Calibri"/>
        <family val="2"/>
      </rPr>
      <t>€</t>
    </r>
    <r>
      <rPr>
        <sz val="10"/>
        <rFont val="Arial"/>
        <family val="2"/>
      </rPr>
      <t xml:space="preserve"> 25,- p.jr.)</t>
    </r>
  </si>
  <si>
    <t>Datum:</t>
  </si>
  <si>
    <t>www.vogelvereniginglochem.nl</t>
  </si>
  <si>
    <t>Ondergetekende verklaart dat de hiervoor vermelde inschrijving</t>
  </si>
  <si>
    <t>Handtekening:</t>
  </si>
  <si>
    <t>zijn/haar eigendom is en hij/zij inschrijft onder de voor deze</t>
  </si>
  <si>
    <t>tentoonstelling geldende bepalingen.</t>
  </si>
  <si>
    <t>L19</t>
  </si>
  <si>
    <t>a=ALS(A1;0;3,5)</t>
  </si>
  <si>
    <r>
      <t xml:space="preserve">Sluiting inschr: 1 </t>
    </r>
    <r>
      <rPr>
        <b/>
        <sz val="9"/>
        <rFont val="Arial"/>
        <family val="2"/>
      </rPr>
      <t>oktober 24:00 uur</t>
    </r>
  </si>
  <si>
    <t>Lochem / Vorden / Goulds Regio 5</t>
  </si>
  <si>
    <t xml:space="preserve"> </t>
  </si>
  <si>
    <t>Het TT Reglement is te lezen op onze site:</t>
  </si>
  <si>
    <t>Administratiekosten</t>
  </si>
  <si>
    <t>16:00-18:00</t>
  </si>
  <si>
    <t>18:30-20:30</t>
  </si>
  <si>
    <t>16:00-17:30</t>
  </si>
  <si>
    <t>Inbrengen dinsdag 14 oktober tussen:</t>
  </si>
  <si>
    <t>Afhalen zondag 21 oktober tussen:</t>
  </si>
  <si>
    <r>
      <t xml:space="preserve">INSCHRIJVEN DIGITAAL OP </t>
    </r>
    <r>
      <rPr>
        <b/>
        <sz val="10"/>
        <rFont val="Arial"/>
        <family val="2"/>
      </rPr>
      <t>WWW.ANIVENT.EU</t>
    </r>
    <r>
      <rPr>
        <sz val="10"/>
        <rFont val="Arial"/>
        <charset val="1"/>
      </rPr>
      <t>, INLOGGEN EN KIEZEN VOOR INSCHRIJVEN NATIONALE TT LOCHEM</t>
    </r>
  </si>
  <si>
    <r>
      <t>Is dit voor u niet mogelijk, gebruik dan dit formulier (</t>
    </r>
    <r>
      <rPr>
        <sz val="10"/>
        <rFont val="Aptos Narrow"/>
        <family val="2"/>
      </rPr>
      <t>€</t>
    </r>
    <r>
      <rPr>
        <sz val="10"/>
        <rFont val="Arial"/>
        <family val="2"/>
      </rPr>
      <t xml:space="preserve"> 2,50 administratiekosten)</t>
    </r>
  </si>
  <si>
    <t>Nationale TT Lochem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</si>
</sst>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.00"/>
    <numFmt numFmtId="165" formatCode="&quot;€ &quot;#,##0.00;&quot;€ -&quot;#,##0.00"/>
    <numFmt numFmtId="166" formatCode="_ &quot;€ &quot;* #,##0.00_ ;_ &quot;€ &quot;* \-#,##0.00_ ;_ &quot;€ &quot;* \-??_ ;_ @_ "/>
  </numFmts>
  <fonts count="17" x14ac:knownFonts="1">
    <font>
      <sz val="10"/>
      <name val="Arial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2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0" fillId="0" borderId="0" applyBorder="0" applyProtection="0"/>
    <xf numFmtId="0" fontId="8" fillId="0" borderId="0" applyBorder="0" applyProtection="0"/>
  </cellStyleXfs>
  <cellXfs count="231">
    <xf numFmtId="0" fontId="0" fillId="0" borderId="0" xfId="0"/>
    <xf numFmtId="0" fontId="0" fillId="0" borderId="0" xfId="0" applyAlignment="1">
      <alignment readingOrder="1"/>
    </xf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2" applyBorder="1" applyAlignment="1" applyProtection="1">
      <alignment vertical="center"/>
    </xf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4" fillId="2" borderId="0" xfId="0" applyFont="1" applyFill="1"/>
    <xf numFmtId="164" fontId="4" fillId="0" borderId="0" xfId="0" applyNumberFormat="1" applyFont="1"/>
    <xf numFmtId="0" fontId="5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12" xfId="0" applyFont="1" applyBorder="1"/>
    <xf numFmtId="0" fontId="0" fillId="0" borderId="12" xfId="0" applyBorder="1"/>
    <xf numFmtId="0" fontId="4" fillId="0" borderId="12" xfId="0" applyFont="1" applyBorder="1" applyAlignment="1">
      <alignment vertical="center"/>
    </xf>
    <xf numFmtId="0" fontId="0" fillId="0" borderId="13" xfId="0" applyBorder="1"/>
    <xf numFmtId="0" fontId="6" fillId="0" borderId="12" xfId="0" applyFont="1" applyBorder="1"/>
    <xf numFmtId="0" fontId="0" fillId="0" borderId="16" xfId="0" applyBorder="1"/>
    <xf numFmtId="0" fontId="0" fillId="0" borderId="8" xfId="0" applyBorder="1"/>
    <xf numFmtId="0" fontId="0" fillId="0" borderId="1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readingOrder="1"/>
    </xf>
    <xf numFmtId="0" fontId="0" fillId="0" borderId="28" xfId="0" applyBorder="1" applyAlignment="1">
      <alignment horizontal="left"/>
    </xf>
    <xf numFmtId="1" fontId="4" fillId="0" borderId="6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164" fontId="4" fillId="0" borderId="29" xfId="0" applyNumberFormat="1" applyFont="1" applyBorder="1" applyAlignment="1">
      <alignment horizontal="right" vertical="center"/>
    </xf>
    <xf numFmtId="0" fontId="6" fillId="0" borderId="13" xfId="0" applyFont="1" applyBorder="1"/>
    <xf numFmtId="164" fontId="0" fillId="0" borderId="14" xfId="0" applyNumberForma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0" fillId="0" borderId="31" xfId="0" applyBorder="1"/>
    <xf numFmtId="0" fontId="5" fillId="0" borderId="7" xfId="0" applyFont="1" applyBorder="1" applyAlignment="1">
      <alignment horizontal="center" vertical="center"/>
    </xf>
    <xf numFmtId="0" fontId="9" fillId="0" borderId="10" xfId="0" applyFont="1" applyBorder="1"/>
    <xf numFmtId="164" fontId="4" fillId="0" borderId="0" xfId="1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/>
    <xf numFmtId="164" fontId="0" fillId="0" borderId="29" xfId="0" applyNumberForma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66" fontId="0" fillId="0" borderId="29" xfId="0" applyNumberFormat="1" applyBorder="1" applyAlignment="1">
      <alignment horizontal="right" vertical="center"/>
    </xf>
    <xf numFmtId="164" fontId="9" fillId="0" borderId="40" xfId="0" applyNumberFormat="1" applyFont="1" applyBorder="1" applyAlignment="1">
      <alignment horizontal="right" vertical="center"/>
    </xf>
    <xf numFmtId="164" fontId="9" fillId="0" borderId="42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readingOrder="1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4" fillId="0" borderId="8" xfId="0" applyFont="1" applyBorder="1"/>
    <xf numFmtId="0" fontId="0" fillId="0" borderId="25" xfId="0" applyBorder="1"/>
    <xf numFmtId="0" fontId="5" fillId="0" borderId="20" xfId="0" applyFont="1" applyBorder="1" applyAlignment="1">
      <alignment horizontal="center" vertical="center"/>
    </xf>
    <xf numFmtId="0" fontId="0" fillId="0" borderId="30" xfId="0" applyBorder="1" applyAlignment="1">
      <alignment horizontal="left"/>
    </xf>
    <xf numFmtId="1" fontId="0" fillId="0" borderId="33" xfId="0" applyNumberForma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" fontId="4" fillId="6" borderId="20" xfId="0" applyNumberFormat="1" applyFont="1" applyFill="1" applyBorder="1" applyAlignment="1" applyProtection="1">
      <alignment horizontal="center" vertical="center"/>
      <protection locked="0"/>
    </xf>
    <xf numFmtId="1" fontId="0" fillId="6" borderId="7" xfId="0" applyNumberForma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4" fillId="6" borderId="34" xfId="0" applyNumberFormat="1" applyFont="1" applyFill="1" applyBorder="1" applyAlignment="1" applyProtection="1">
      <alignment horizontal="center" vertical="center"/>
      <protection locked="0"/>
    </xf>
    <xf numFmtId="1" fontId="0" fillId="6" borderId="41" xfId="0" applyNumberFormat="1" applyFill="1" applyBorder="1" applyAlignment="1" applyProtection="1">
      <alignment horizontal="center" vertical="center"/>
      <protection locked="0"/>
    </xf>
    <xf numFmtId="0" fontId="0" fillId="5" borderId="22" xfId="0" applyFill="1" applyBorder="1"/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0" fillId="5" borderId="5" xfId="0" applyFill="1" applyBorder="1"/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32" xfId="0" applyFill="1" applyBorder="1"/>
    <xf numFmtId="0" fontId="0" fillId="5" borderId="33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4" fontId="0" fillId="4" borderId="24" xfId="0" applyNumberFormat="1" applyFill="1" applyBorder="1" applyAlignment="1" applyProtection="1">
      <alignment horizontal="center" vertical="center"/>
      <protection locked="0"/>
    </xf>
    <xf numFmtId="4" fontId="0" fillId="4" borderId="13" xfId="0" applyNumberFormat="1" applyFill="1" applyBorder="1" applyAlignment="1" applyProtection="1">
      <alignment horizontal="center" vertical="center"/>
      <protection locked="0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4" fontId="0" fillId="4" borderId="14" xfId="0" applyNumberFormat="1" applyFill="1" applyBorder="1" applyAlignment="1" applyProtection="1">
      <alignment horizontal="center" vertical="center"/>
      <protection locked="0"/>
    </xf>
    <xf numFmtId="4" fontId="0" fillId="4" borderId="41" xfId="0" applyNumberFormat="1" applyFill="1" applyBorder="1" applyAlignment="1" applyProtection="1">
      <alignment horizontal="center" vertical="center"/>
      <protection locked="0"/>
    </xf>
    <xf numFmtId="4" fontId="0" fillId="4" borderId="37" xfId="0" applyNumberForma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>
      <alignment vertical="center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4" xfId="0" applyNumberFormat="1" applyFont="1" applyBorder="1" applyAlignment="1" applyProtection="1">
      <alignment vertical="center"/>
      <protection locked="0"/>
    </xf>
    <xf numFmtId="164" fontId="9" fillId="0" borderId="42" xfId="0" applyNumberFormat="1" applyFont="1" applyBorder="1" applyAlignment="1">
      <alignment vertical="center"/>
    </xf>
    <xf numFmtId="1" fontId="0" fillId="0" borderId="10" xfId="0" applyNumberFormat="1" applyBorder="1" applyAlignment="1">
      <alignment horizontal="center"/>
    </xf>
    <xf numFmtId="164" fontId="9" fillId="0" borderId="10" xfId="0" applyNumberFormat="1" applyFont="1" applyBorder="1"/>
    <xf numFmtId="4" fontId="0" fillId="0" borderId="49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4" xfId="0" applyBorder="1"/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0" xfId="0" applyFont="1"/>
    <xf numFmtId="1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readingOrder="1"/>
    </xf>
    <xf numFmtId="0" fontId="10" fillId="0" borderId="4" xfId="0" applyFont="1" applyBorder="1" applyAlignment="1">
      <alignment readingOrder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0" fillId="7" borderId="0" xfId="0" applyFill="1"/>
    <xf numFmtId="0" fontId="6" fillId="7" borderId="0" xfId="0" applyFont="1" applyFill="1" applyAlignment="1">
      <alignment vertical="center" readingOrder="1"/>
    </xf>
    <xf numFmtId="49" fontId="7" fillId="7" borderId="0" xfId="0" applyNumberFormat="1" applyFont="1" applyFill="1" applyAlignment="1">
      <alignment horizontal="right" vertical="center"/>
    </xf>
    <xf numFmtId="0" fontId="6" fillId="0" borderId="0" xfId="0" applyFont="1" applyAlignment="1">
      <alignment readingOrder="1"/>
    </xf>
    <xf numFmtId="0" fontId="12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4" fillId="0" borderId="0" xfId="0" applyNumberFormat="1" applyFont="1" applyAlignment="1" applyProtection="1">
      <alignment horizontal="right" vertical="center"/>
      <protection locked="0"/>
    </xf>
    <xf numFmtId="164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13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8" fillId="0" borderId="0" xfId="2" applyBorder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readingOrder="1"/>
      <protection locked="0"/>
    </xf>
    <xf numFmtId="0" fontId="4" fillId="0" borderId="0" xfId="0" applyFont="1" applyAlignment="1">
      <alignment readingOrder="1"/>
    </xf>
    <xf numFmtId="14" fontId="0" fillId="0" borderId="51" xfId="0" applyNumberFormat="1" applyBorder="1" applyAlignment="1" applyProtection="1">
      <alignment horizontal="center" vertical="center"/>
      <protection locked="0"/>
    </xf>
    <xf numFmtId="14" fontId="0" fillId="0" borderId="50" xfId="0" applyNumberFormat="1" applyBorder="1" applyAlignment="1" applyProtection="1">
      <alignment horizontal="center" vertical="center"/>
      <protection locked="0"/>
    </xf>
    <xf numFmtId="14" fontId="0" fillId="0" borderId="52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49" fontId="4" fillId="3" borderId="3" xfId="1" applyNumberFormat="1" applyFont="1" applyFill="1" applyBorder="1" applyAlignment="1" applyProtection="1">
      <alignment horizontal="center" vertical="center"/>
      <protection locked="0"/>
    </xf>
    <xf numFmtId="49" fontId="4" fillId="3" borderId="15" xfId="1" applyNumberFormat="1" applyFont="1" applyFill="1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3" xfId="2" applyFill="1" applyBorder="1"/>
    <xf numFmtId="49" fontId="9" fillId="3" borderId="3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37" xfId="0" applyNumberFormat="1" applyFont="1" applyFill="1" applyBorder="1" applyAlignment="1">
      <alignment horizontal="center" vertical="center"/>
    </xf>
    <xf numFmtId="49" fontId="0" fillId="5" borderId="17" xfId="0" applyNumberFormat="1" applyFill="1" applyBorder="1" applyAlignment="1" applyProtection="1">
      <alignment horizontal="center"/>
      <protection locked="0"/>
    </xf>
    <xf numFmtId="49" fontId="0" fillId="5" borderId="4" xfId="0" applyNumberFormat="1" applyFill="1" applyBorder="1" applyAlignment="1" applyProtection="1">
      <alignment horizontal="center"/>
      <protection locked="0"/>
    </xf>
    <xf numFmtId="49" fontId="0" fillId="5" borderId="38" xfId="0" applyNumberFormat="1" applyFill="1" applyBorder="1" applyAlignment="1" applyProtection="1">
      <alignment horizontal="center"/>
      <protection locked="0"/>
    </xf>
    <xf numFmtId="49" fontId="0" fillId="5" borderId="34" xfId="0" applyNumberFormat="1" applyFill="1" applyBorder="1" applyAlignment="1" applyProtection="1">
      <alignment horizontal="center"/>
      <protection locked="0"/>
    </xf>
    <xf numFmtId="0" fontId="12" fillId="0" borderId="3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4" fillId="0" borderId="3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12" fillId="3" borderId="26" xfId="0" applyNumberFormat="1" applyFont="1" applyFill="1" applyBorder="1" applyAlignment="1">
      <alignment horizontal="center"/>
    </xf>
    <xf numFmtId="49" fontId="12" fillId="3" borderId="27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49" fontId="10" fillId="5" borderId="36" xfId="0" applyNumberFormat="1" applyFont="1" applyFill="1" applyBorder="1" applyAlignment="1" applyProtection="1">
      <alignment horizontal="center"/>
      <protection locked="0"/>
    </xf>
    <xf numFmtId="49" fontId="10" fillId="5" borderId="35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" fillId="0" borderId="12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readingOrder="1"/>
    </xf>
    <xf numFmtId="0" fontId="3" fillId="0" borderId="0" xfId="0" applyFont="1" applyBorder="1" applyAlignment="1">
      <alignment horizontal="left"/>
    </xf>
    <xf numFmtId="0" fontId="1" fillId="0" borderId="13" xfId="0" applyFont="1" applyBorder="1"/>
    <xf numFmtId="0" fontId="10" fillId="8" borderId="16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ogelvereniginglochem.nl/" TargetMode="External"/><Relationship Id="rId1" Type="http://schemas.openxmlformats.org/officeDocument/2006/relationships/hyperlink" Target="mailto:secretaris@vogelvereniginglochem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tabSelected="1" zoomScaleNormal="100" workbookViewId="0">
      <selection activeCell="T10" sqref="T10"/>
    </sheetView>
  </sheetViews>
  <sheetFormatPr defaultColWidth="17.7109375" defaultRowHeight="12.75" x14ac:dyDescent="0.2"/>
  <cols>
    <col min="1" max="1" width="3.140625" customWidth="1"/>
    <col min="3" max="3" width="10.7109375" customWidth="1"/>
    <col min="4" max="4" width="3.28515625" customWidth="1"/>
    <col min="5" max="5" width="7" customWidth="1"/>
    <col min="6" max="6" width="8.7109375" customWidth="1"/>
    <col min="7" max="7" width="2.7109375" customWidth="1"/>
    <col min="8" max="8" width="6.7109375" customWidth="1"/>
    <col min="9" max="9" width="8.7109375" customWidth="1"/>
    <col min="10" max="10" width="2.7109375" customWidth="1"/>
    <col min="11" max="11" width="2" customWidth="1"/>
    <col min="12" max="14" width="6.85546875" customWidth="1"/>
    <col min="15" max="15" width="6.85546875" style="1" customWidth="1"/>
    <col min="16" max="18" width="6.85546875" customWidth="1"/>
  </cols>
  <sheetData>
    <row r="1" spans="1:18" ht="14.25" customHeight="1" x14ac:dyDescent="0.2">
      <c r="A1" s="228" t="s">
        <v>72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</row>
    <row r="2" spans="1:18" ht="13.5" thickBot="1" x14ac:dyDescent="0.25">
      <c r="A2" s="225" t="s">
        <v>73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7"/>
    </row>
    <row r="3" spans="1:18" s="2" customFormat="1" ht="26.25" x14ac:dyDescent="0.4">
      <c r="A3" s="219"/>
      <c r="B3" s="220"/>
      <c r="C3" s="220"/>
      <c r="D3" s="220"/>
      <c r="E3" s="220"/>
      <c r="F3" s="221" t="s">
        <v>74</v>
      </c>
      <c r="G3" s="221"/>
      <c r="H3" s="221"/>
      <c r="I3" s="221"/>
      <c r="J3" s="221"/>
      <c r="K3" s="221"/>
      <c r="L3" s="221"/>
      <c r="M3" s="221"/>
      <c r="N3" s="220"/>
      <c r="O3" s="222"/>
      <c r="P3" s="223"/>
      <c r="Q3" s="220"/>
      <c r="R3" s="224"/>
    </row>
    <row r="4" spans="1:18" s="3" customFormat="1" ht="12.6" customHeight="1" x14ac:dyDescent="0.2">
      <c r="A4" s="12" t="s">
        <v>0</v>
      </c>
      <c r="C4" s="117" t="s">
        <v>1</v>
      </c>
      <c r="G4" s="117" t="s">
        <v>2</v>
      </c>
      <c r="H4" s="117"/>
      <c r="I4" s="117" t="s">
        <v>3</v>
      </c>
      <c r="M4" s="117" t="s">
        <v>4</v>
      </c>
      <c r="O4" s="118"/>
      <c r="R4" s="13"/>
    </row>
    <row r="5" spans="1:18" s="4" customFormat="1" ht="12.6" customHeight="1" x14ac:dyDescent="0.2">
      <c r="A5" s="14"/>
      <c r="B5" s="117"/>
      <c r="C5" s="117" t="s">
        <v>5</v>
      </c>
      <c r="E5" s="117"/>
      <c r="F5" s="117"/>
      <c r="G5" s="117" t="s">
        <v>6</v>
      </c>
      <c r="H5" s="117"/>
      <c r="I5" s="117" t="s">
        <v>7</v>
      </c>
      <c r="K5" s="117"/>
      <c r="M5" s="117" t="s">
        <v>8</v>
      </c>
      <c r="O5" s="119"/>
      <c r="R5" s="15"/>
    </row>
    <row r="6" spans="1:18" ht="12.6" customHeight="1" x14ac:dyDescent="0.2">
      <c r="A6" s="12"/>
      <c r="B6" s="117"/>
      <c r="C6" s="117" t="s">
        <v>9</v>
      </c>
      <c r="E6" s="117"/>
      <c r="F6" s="117"/>
      <c r="G6" s="117"/>
      <c r="H6" s="117"/>
      <c r="I6" s="117"/>
      <c r="J6" s="117"/>
      <c r="K6" s="117"/>
      <c r="M6" s="4" t="s">
        <v>10</v>
      </c>
      <c r="O6" s="119"/>
      <c r="Q6" s="4"/>
      <c r="R6" s="15"/>
    </row>
    <row r="7" spans="1:18" ht="12.6" customHeight="1" x14ac:dyDescent="0.2">
      <c r="A7" s="12"/>
      <c r="B7" s="117"/>
      <c r="C7" s="117" t="s">
        <v>11</v>
      </c>
      <c r="E7" s="117"/>
      <c r="F7" s="117"/>
      <c r="I7" s="117"/>
      <c r="J7" s="4"/>
      <c r="K7" s="117"/>
      <c r="M7" s="4"/>
      <c r="O7" s="119"/>
      <c r="Q7" s="4"/>
      <c r="R7" s="15"/>
    </row>
    <row r="8" spans="1:18" ht="12.6" customHeight="1" x14ac:dyDescent="0.2">
      <c r="A8" s="12"/>
      <c r="B8" s="117"/>
      <c r="C8" s="120" t="s">
        <v>12</v>
      </c>
      <c r="E8" s="117"/>
      <c r="F8" s="5" t="s">
        <v>13</v>
      </c>
      <c r="G8" s="5"/>
      <c r="H8" s="5"/>
      <c r="I8" s="117"/>
      <c r="K8" s="117"/>
      <c r="M8" s="121" t="s">
        <v>62</v>
      </c>
      <c r="N8" s="122"/>
      <c r="O8" s="123"/>
      <c r="P8" s="122"/>
      <c r="Q8" s="124"/>
      <c r="R8" s="15"/>
    </row>
    <row r="9" spans="1:18" s="6" customFormat="1" ht="4.5" customHeight="1" thickBot="1" x14ac:dyDescent="0.25">
      <c r="A9" s="20"/>
      <c r="O9" s="125"/>
      <c r="R9" s="32"/>
    </row>
    <row r="10" spans="1:18" ht="18" customHeight="1" x14ac:dyDescent="0.2">
      <c r="A10" s="24" t="s">
        <v>14</v>
      </c>
      <c r="B10" s="37"/>
      <c r="C10" s="25"/>
      <c r="D10" s="25"/>
      <c r="E10" s="197" t="s">
        <v>15</v>
      </c>
      <c r="F10" s="198"/>
      <c r="G10" s="126"/>
      <c r="H10" s="184" t="s">
        <v>16</v>
      </c>
      <c r="I10" s="185"/>
      <c r="K10" s="186" t="s">
        <v>17</v>
      </c>
      <c r="L10" s="187"/>
      <c r="M10" s="188"/>
      <c r="N10" s="189"/>
      <c r="O10" s="189"/>
      <c r="P10" s="189"/>
      <c r="Q10" s="189"/>
      <c r="R10" s="190"/>
    </row>
    <row r="11" spans="1:18" ht="18" customHeight="1" x14ac:dyDescent="0.2">
      <c r="A11" s="16"/>
      <c r="B11" s="28" t="s">
        <v>18</v>
      </c>
      <c r="C11" s="104">
        <f>+O54</f>
        <v>0</v>
      </c>
      <c r="D11" s="112" t="s">
        <v>19</v>
      </c>
      <c r="E11" s="31">
        <v>2.5</v>
      </c>
      <c r="F11" s="82">
        <f>+E11*C11</f>
        <v>0</v>
      </c>
      <c r="G11" s="127"/>
      <c r="H11" s="41">
        <v>1</v>
      </c>
      <c r="I11" s="42"/>
      <c r="J11" s="7"/>
      <c r="K11" s="166" t="s">
        <v>20</v>
      </c>
      <c r="L11" s="167"/>
      <c r="M11" s="168"/>
      <c r="N11" s="162"/>
      <c r="O11" s="162"/>
      <c r="P11" s="162"/>
      <c r="Q11" s="162"/>
      <c r="R11" s="163"/>
    </row>
    <row r="12" spans="1:18" ht="18" customHeight="1" x14ac:dyDescent="0.2">
      <c r="A12" s="16"/>
      <c r="B12" s="29" t="s">
        <v>21</v>
      </c>
      <c r="C12" s="104">
        <f>+N54</f>
        <v>0</v>
      </c>
      <c r="D12" s="112" t="s">
        <v>19</v>
      </c>
      <c r="E12" s="31">
        <v>5</v>
      </c>
      <c r="F12" s="82">
        <f t="shared" ref="F12:F13" si="0">+E12*C12</f>
        <v>0</v>
      </c>
      <c r="G12" s="128"/>
      <c r="H12" s="41">
        <v>2</v>
      </c>
      <c r="I12" s="42"/>
      <c r="J12" s="129"/>
      <c r="K12" s="166" t="s">
        <v>22</v>
      </c>
      <c r="L12" s="167"/>
      <c r="M12" s="168"/>
      <c r="N12" s="162"/>
      <c r="O12" s="162"/>
      <c r="P12" s="162"/>
      <c r="Q12" s="162"/>
      <c r="R12" s="163"/>
    </row>
    <row r="13" spans="1:18" ht="18" customHeight="1" x14ac:dyDescent="0.2">
      <c r="A13" s="17"/>
      <c r="B13" s="29" t="s">
        <v>23</v>
      </c>
      <c r="C13" s="104">
        <f>+M54</f>
        <v>0</v>
      </c>
      <c r="D13" s="112" t="s">
        <v>19</v>
      </c>
      <c r="E13" s="31">
        <v>10</v>
      </c>
      <c r="F13" s="82">
        <f t="shared" si="0"/>
        <v>0</v>
      </c>
      <c r="G13" s="127"/>
      <c r="H13" s="41">
        <v>4</v>
      </c>
      <c r="I13" s="42"/>
      <c r="J13" s="130"/>
      <c r="K13" s="166" t="s">
        <v>24</v>
      </c>
      <c r="L13" s="167"/>
      <c r="M13" s="168"/>
      <c r="N13" s="162"/>
      <c r="O13" s="162"/>
      <c r="P13" s="162"/>
      <c r="Q13" s="162"/>
      <c r="R13" s="163"/>
    </row>
    <row r="14" spans="1:18" ht="18" customHeight="1" x14ac:dyDescent="0.2">
      <c r="A14" s="17"/>
      <c r="B14" s="30" t="s">
        <v>25</v>
      </c>
      <c r="C14" s="58"/>
      <c r="D14" s="112"/>
      <c r="E14" s="43"/>
      <c r="F14" s="82">
        <f>+SUM(F11:F13)</f>
        <v>0</v>
      </c>
      <c r="G14" s="127"/>
      <c r="H14" s="41"/>
      <c r="I14" s="42"/>
      <c r="J14" s="131"/>
      <c r="K14" s="166" t="s">
        <v>26</v>
      </c>
      <c r="L14" s="167"/>
      <c r="M14" s="168"/>
      <c r="N14" s="162"/>
      <c r="O14" s="162"/>
      <c r="P14" s="162"/>
      <c r="Q14" s="162"/>
      <c r="R14" s="163"/>
    </row>
    <row r="15" spans="1:18" s="8" customFormat="1" ht="18" customHeight="1" x14ac:dyDescent="0.2">
      <c r="A15" s="39"/>
      <c r="B15" s="34" t="s">
        <v>27</v>
      </c>
      <c r="C15" s="59">
        <v>1</v>
      </c>
      <c r="D15" s="112" t="s">
        <v>19</v>
      </c>
      <c r="E15" s="31">
        <v>5</v>
      </c>
      <c r="F15" s="83">
        <f>+E15*C15</f>
        <v>5</v>
      </c>
      <c r="G15" s="38"/>
      <c r="H15" s="41"/>
      <c r="I15" s="33">
        <v>0</v>
      </c>
      <c r="K15" s="166" t="s">
        <v>28</v>
      </c>
      <c r="L15" s="167"/>
      <c r="M15" s="168"/>
      <c r="N15" s="170"/>
      <c r="O15" s="170"/>
      <c r="P15" s="170"/>
      <c r="Q15" s="170"/>
      <c r="R15" s="171"/>
    </row>
    <row r="16" spans="1:18" ht="18" customHeight="1" x14ac:dyDescent="0.2">
      <c r="A16" s="18"/>
      <c r="B16" s="57" t="s">
        <v>29</v>
      </c>
      <c r="C16" s="60">
        <v>1</v>
      </c>
      <c r="D16" s="112" t="s">
        <v>19</v>
      </c>
      <c r="E16" s="31">
        <v>2</v>
      </c>
      <c r="F16" s="82">
        <f>+E16*C16</f>
        <v>2</v>
      </c>
      <c r="G16" s="132"/>
      <c r="H16" s="31"/>
      <c r="I16" s="42"/>
      <c r="K16" s="166" t="s">
        <v>30</v>
      </c>
      <c r="L16" s="167"/>
      <c r="M16" s="168"/>
      <c r="N16" s="172"/>
      <c r="O16" s="172"/>
      <c r="P16" s="172"/>
      <c r="Q16" s="172"/>
      <c r="R16" s="173"/>
    </row>
    <row r="17" spans="1:18" ht="18" customHeight="1" x14ac:dyDescent="0.2">
      <c r="A17" s="18"/>
      <c r="B17" s="57" t="s">
        <v>66</v>
      </c>
      <c r="C17" s="60">
        <v>1</v>
      </c>
      <c r="D17" s="112" t="s">
        <v>19</v>
      </c>
      <c r="E17" s="31">
        <v>2.5</v>
      </c>
      <c r="F17" s="82">
        <f>+E17*C17</f>
        <v>2.5</v>
      </c>
      <c r="G17" s="132"/>
      <c r="H17" s="31"/>
      <c r="I17" s="42"/>
      <c r="K17" s="166" t="s">
        <v>32</v>
      </c>
      <c r="L17" s="167"/>
      <c r="M17" s="168"/>
      <c r="N17" s="107"/>
      <c r="O17" s="107"/>
      <c r="P17" s="107"/>
      <c r="Q17" s="107"/>
      <c r="R17" s="108"/>
    </row>
    <row r="18" spans="1:18" ht="18" customHeight="1" thickBot="1" x14ac:dyDescent="0.25">
      <c r="A18" s="40" t="s">
        <v>31</v>
      </c>
      <c r="B18" s="22"/>
      <c r="C18" s="52"/>
      <c r="D18" s="52"/>
      <c r="E18" s="44"/>
      <c r="F18" s="84"/>
      <c r="G18" s="127"/>
      <c r="H18" s="46"/>
      <c r="I18" s="42"/>
      <c r="J18" s="130"/>
      <c r="K18" s="166"/>
      <c r="L18" s="167"/>
      <c r="M18" s="168"/>
      <c r="N18" s="174"/>
      <c r="O18" s="175"/>
      <c r="P18" s="175"/>
      <c r="Q18" s="175"/>
      <c r="R18" s="176"/>
    </row>
    <row r="19" spans="1:18" ht="18" customHeight="1" thickBot="1" x14ac:dyDescent="0.25">
      <c r="A19" s="199"/>
      <c r="B19" s="200"/>
      <c r="D19" s="110"/>
      <c r="E19" s="45" t="s">
        <v>33</v>
      </c>
      <c r="F19" s="85">
        <f>+SUM(F14:F18)</f>
        <v>9.5</v>
      </c>
      <c r="G19" s="133"/>
      <c r="H19" s="47"/>
      <c r="I19" s="48"/>
      <c r="K19" s="201" t="s">
        <v>34</v>
      </c>
      <c r="L19" s="202"/>
      <c r="M19" s="203"/>
      <c r="N19" s="177" t="s">
        <v>63</v>
      </c>
      <c r="O19" s="178"/>
      <c r="P19" s="178"/>
      <c r="Q19" s="178"/>
      <c r="R19" s="179"/>
    </row>
    <row r="20" spans="1:18" ht="11.25" customHeight="1" thickBot="1" x14ac:dyDescent="0.25">
      <c r="A20" s="206"/>
      <c r="B20" s="207"/>
      <c r="C20" s="7"/>
      <c r="E20" s="134"/>
      <c r="F20" s="111"/>
      <c r="J20" s="135"/>
      <c r="K20" s="208"/>
      <c r="L20" s="208"/>
      <c r="M20" s="209"/>
      <c r="N20" s="209"/>
      <c r="O20" s="22"/>
      <c r="P20" s="210"/>
      <c r="Q20" s="211"/>
      <c r="R20" s="19"/>
    </row>
    <row r="21" spans="1:18" ht="12.75" customHeight="1" x14ac:dyDescent="0.2">
      <c r="A21" s="191" t="s">
        <v>35</v>
      </c>
      <c r="B21" s="192"/>
      <c r="C21" s="106" t="s">
        <v>36</v>
      </c>
      <c r="D21" s="95"/>
      <c r="E21" s="95"/>
      <c r="F21" s="95"/>
      <c r="G21" s="95"/>
      <c r="H21" s="95"/>
      <c r="I21" s="95"/>
      <c r="J21" s="95"/>
      <c r="K21" s="95"/>
      <c r="L21" s="96"/>
      <c r="M21" s="53"/>
      <c r="N21" s="35"/>
      <c r="O21" s="49"/>
      <c r="P21" s="212" t="s">
        <v>29</v>
      </c>
      <c r="Q21" s="215" t="s">
        <v>37</v>
      </c>
      <c r="R21" s="216"/>
    </row>
    <row r="22" spans="1:18" s="6" customFormat="1" ht="13.5" customHeight="1" x14ac:dyDescent="0.2">
      <c r="A22" s="193"/>
      <c r="B22" s="194"/>
      <c r="C22" s="97"/>
      <c r="D22" s="136"/>
      <c r="E22" s="136"/>
      <c r="F22" s="136"/>
      <c r="G22" s="136"/>
      <c r="H22" s="136"/>
      <c r="I22" s="136"/>
      <c r="J22" s="136"/>
      <c r="K22" s="136"/>
      <c r="L22" s="98"/>
      <c r="M22" s="54" t="s">
        <v>38</v>
      </c>
      <c r="N22" s="36" t="s">
        <v>39</v>
      </c>
      <c r="O22" s="50" t="s">
        <v>40</v>
      </c>
      <c r="P22" s="213"/>
      <c r="Q22" s="217"/>
      <c r="R22" s="218"/>
    </row>
    <row r="23" spans="1:18" ht="13.5" thickBot="1" x14ac:dyDescent="0.25">
      <c r="A23" s="195"/>
      <c r="B23" s="196"/>
      <c r="C23" s="99"/>
      <c r="D23" s="100"/>
      <c r="E23" s="100"/>
      <c r="F23" s="100"/>
      <c r="G23" s="100"/>
      <c r="H23" s="100"/>
      <c r="I23" s="100"/>
      <c r="J23" s="100"/>
      <c r="K23" s="100"/>
      <c r="L23" s="101"/>
      <c r="M23" s="55"/>
      <c r="N23" s="27"/>
      <c r="O23" s="51"/>
      <c r="P23" s="214"/>
      <c r="Q23" s="90" t="s">
        <v>41</v>
      </c>
      <c r="R23" s="91" t="s">
        <v>42</v>
      </c>
    </row>
    <row r="24" spans="1:18" ht="15" customHeight="1" x14ac:dyDescent="0.2">
      <c r="A24" s="204"/>
      <c r="B24" s="205"/>
      <c r="C24" s="67"/>
      <c r="D24" s="68"/>
      <c r="E24" s="68"/>
      <c r="F24" s="68"/>
      <c r="G24" s="68"/>
      <c r="H24" s="68"/>
      <c r="I24" s="68"/>
      <c r="J24" s="68"/>
      <c r="K24" s="68"/>
      <c r="L24" s="69"/>
      <c r="M24" s="61"/>
      <c r="N24" s="62"/>
      <c r="O24" s="62"/>
      <c r="P24" s="137"/>
      <c r="Q24" s="76"/>
      <c r="R24" s="77"/>
    </row>
    <row r="25" spans="1:18" ht="15" customHeight="1" x14ac:dyDescent="0.2">
      <c r="A25" s="180"/>
      <c r="B25" s="181"/>
      <c r="C25" s="70"/>
      <c r="D25" s="71"/>
      <c r="E25" s="71"/>
      <c r="F25" s="71"/>
      <c r="G25" s="71"/>
      <c r="H25" s="71"/>
      <c r="I25" s="71"/>
      <c r="J25" s="71"/>
      <c r="K25" s="71"/>
      <c r="L25" s="72"/>
      <c r="M25" s="63"/>
      <c r="N25" s="64"/>
      <c r="O25" s="64"/>
      <c r="P25" s="9"/>
      <c r="Q25" s="78"/>
      <c r="R25" s="79"/>
    </row>
    <row r="26" spans="1:18" ht="15" customHeight="1" x14ac:dyDescent="0.2">
      <c r="A26" s="180"/>
      <c r="B26" s="181"/>
      <c r="C26" s="70"/>
      <c r="D26" s="71"/>
      <c r="E26" s="71"/>
      <c r="F26" s="71"/>
      <c r="G26" s="71"/>
      <c r="H26" s="71"/>
      <c r="I26" s="71"/>
      <c r="J26" s="71"/>
      <c r="K26" s="71"/>
      <c r="L26" s="72"/>
      <c r="M26" s="63"/>
      <c r="N26" s="64"/>
      <c r="O26" s="64"/>
      <c r="P26" s="9"/>
      <c r="Q26" s="78"/>
      <c r="R26" s="79"/>
    </row>
    <row r="27" spans="1:18" ht="15" customHeight="1" x14ac:dyDescent="0.2">
      <c r="A27" s="180"/>
      <c r="B27" s="181"/>
      <c r="C27" s="70"/>
      <c r="D27" s="71"/>
      <c r="E27" s="71"/>
      <c r="F27" s="71"/>
      <c r="G27" s="71"/>
      <c r="H27" s="71"/>
      <c r="I27" s="71"/>
      <c r="J27" s="71"/>
      <c r="K27" s="71"/>
      <c r="L27" s="72"/>
      <c r="M27" s="63"/>
      <c r="N27" s="64"/>
      <c r="O27" s="64"/>
      <c r="P27" s="9"/>
      <c r="Q27" s="78"/>
      <c r="R27" s="79"/>
    </row>
    <row r="28" spans="1:18" ht="15" customHeight="1" x14ac:dyDescent="0.2">
      <c r="A28" s="180"/>
      <c r="B28" s="181"/>
      <c r="C28" s="70"/>
      <c r="D28" s="71"/>
      <c r="E28" s="71"/>
      <c r="F28" s="71"/>
      <c r="G28" s="71"/>
      <c r="H28" s="71"/>
      <c r="I28" s="71"/>
      <c r="J28" s="71"/>
      <c r="K28" s="71"/>
      <c r="L28" s="72"/>
      <c r="M28" s="63"/>
      <c r="N28" s="64"/>
      <c r="O28" s="64"/>
      <c r="P28" s="9"/>
      <c r="Q28" s="78"/>
      <c r="R28" s="79"/>
    </row>
    <row r="29" spans="1:18" ht="15" customHeight="1" x14ac:dyDescent="0.2">
      <c r="A29" s="180"/>
      <c r="B29" s="181"/>
      <c r="C29" s="70"/>
      <c r="D29" s="71"/>
      <c r="E29" s="71"/>
      <c r="F29" s="71"/>
      <c r="G29" s="71"/>
      <c r="H29" s="71"/>
      <c r="I29" s="71"/>
      <c r="J29" s="71"/>
      <c r="K29" s="71"/>
      <c r="L29" s="72"/>
      <c r="M29" s="63"/>
      <c r="N29" s="64"/>
      <c r="O29" s="64"/>
      <c r="P29" s="9"/>
      <c r="Q29" s="78"/>
      <c r="R29" s="79"/>
    </row>
    <row r="30" spans="1:18" ht="15" customHeight="1" x14ac:dyDescent="0.2">
      <c r="A30" s="180"/>
      <c r="B30" s="181"/>
      <c r="C30" s="70"/>
      <c r="D30" s="71"/>
      <c r="E30" s="71"/>
      <c r="F30" s="71"/>
      <c r="G30" s="71"/>
      <c r="H30" s="71"/>
      <c r="I30" s="71"/>
      <c r="J30" s="71"/>
      <c r="K30" s="71"/>
      <c r="L30" s="72"/>
      <c r="M30" s="63"/>
      <c r="N30" s="64"/>
      <c r="O30" s="64"/>
      <c r="P30" s="9"/>
      <c r="Q30" s="78"/>
      <c r="R30" s="79"/>
    </row>
    <row r="31" spans="1:18" ht="15" customHeight="1" x14ac:dyDescent="0.2">
      <c r="A31" s="180"/>
      <c r="B31" s="181"/>
      <c r="C31" s="70"/>
      <c r="D31" s="71"/>
      <c r="E31" s="71"/>
      <c r="F31" s="71"/>
      <c r="G31" s="71"/>
      <c r="H31" s="71"/>
      <c r="I31" s="71"/>
      <c r="J31" s="71"/>
      <c r="K31" s="71"/>
      <c r="L31" s="72"/>
      <c r="M31" s="63"/>
      <c r="N31" s="64"/>
      <c r="O31" s="64"/>
      <c r="P31" s="9"/>
      <c r="Q31" s="78"/>
      <c r="R31" s="79"/>
    </row>
    <row r="32" spans="1:18" ht="15" customHeight="1" x14ac:dyDescent="0.2">
      <c r="A32" s="180"/>
      <c r="B32" s="181"/>
      <c r="C32" s="70"/>
      <c r="D32" s="71"/>
      <c r="E32" s="71"/>
      <c r="F32" s="71"/>
      <c r="G32" s="71"/>
      <c r="H32" s="71"/>
      <c r="I32" s="71"/>
      <c r="J32" s="71"/>
      <c r="K32" s="71"/>
      <c r="L32" s="72"/>
      <c r="M32" s="63"/>
      <c r="N32" s="64"/>
      <c r="O32" s="64"/>
      <c r="P32" s="9"/>
      <c r="Q32" s="78"/>
      <c r="R32" s="79"/>
    </row>
    <row r="33" spans="1:18" ht="15" customHeight="1" x14ac:dyDescent="0.2">
      <c r="A33" s="180"/>
      <c r="B33" s="181"/>
      <c r="C33" s="70"/>
      <c r="D33" s="71"/>
      <c r="E33" s="71"/>
      <c r="F33" s="71"/>
      <c r="G33" s="71"/>
      <c r="H33" s="71"/>
      <c r="I33" s="71"/>
      <c r="J33" s="71"/>
      <c r="K33" s="71"/>
      <c r="L33" s="72"/>
      <c r="M33" s="63"/>
      <c r="N33" s="64"/>
      <c r="O33" s="64"/>
      <c r="P33" s="9"/>
      <c r="Q33" s="78"/>
      <c r="R33" s="79"/>
    </row>
    <row r="34" spans="1:18" ht="15" customHeight="1" x14ac:dyDescent="0.2">
      <c r="A34" s="180"/>
      <c r="B34" s="181"/>
      <c r="C34" s="70"/>
      <c r="D34" s="71"/>
      <c r="E34" s="71"/>
      <c r="F34" s="71"/>
      <c r="G34" s="71"/>
      <c r="H34" s="71"/>
      <c r="I34" s="71"/>
      <c r="J34" s="71"/>
      <c r="K34" s="71"/>
      <c r="L34" s="72"/>
      <c r="M34" s="63"/>
      <c r="N34" s="64"/>
      <c r="O34" s="64"/>
      <c r="P34" s="9"/>
      <c r="Q34" s="78"/>
      <c r="R34" s="79"/>
    </row>
    <row r="35" spans="1:18" ht="15" customHeight="1" x14ac:dyDescent="0.2">
      <c r="A35" s="180"/>
      <c r="B35" s="181"/>
      <c r="C35" s="70"/>
      <c r="D35" s="71"/>
      <c r="E35" s="71"/>
      <c r="F35" s="71"/>
      <c r="G35" s="71"/>
      <c r="H35" s="71"/>
      <c r="I35" s="71"/>
      <c r="J35" s="71"/>
      <c r="K35" s="71"/>
      <c r="L35" s="72"/>
      <c r="M35" s="63"/>
      <c r="N35" s="64"/>
      <c r="O35" s="64"/>
      <c r="P35" s="9"/>
      <c r="Q35" s="78"/>
      <c r="R35" s="79"/>
    </row>
    <row r="36" spans="1:18" ht="15" customHeight="1" x14ac:dyDescent="0.2">
      <c r="A36" s="180"/>
      <c r="B36" s="181"/>
      <c r="C36" s="70"/>
      <c r="D36" s="71"/>
      <c r="E36" s="71"/>
      <c r="F36" s="71"/>
      <c r="G36" s="71"/>
      <c r="H36" s="71"/>
      <c r="I36" s="71"/>
      <c r="J36" s="71"/>
      <c r="K36" s="71"/>
      <c r="L36" s="72"/>
      <c r="M36" s="63"/>
      <c r="N36" s="64"/>
      <c r="O36" s="64"/>
      <c r="P36" s="9"/>
      <c r="Q36" s="78"/>
      <c r="R36" s="79"/>
    </row>
    <row r="37" spans="1:18" ht="15" customHeight="1" x14ac:dyDescent="0.2">
      <c r="A37" s="180"/>
      <c r="B37" s="181"/>
      <c r="C37" s="70"/>
      <c r="D37" s="71"/>
      <c r="E37" s="71"/>
      <c r="F37" s="71"/>
      <c r="G37" s="71"/>
      <c r="H37" s="71"/>
      <c r="I37" s="71"/>
      <c r="J37" s="71"/>
      <c r="K37" s="71"/>
      <c r="L37" s="72"/>
      <c r="M37" s="63"/>
      <c r="N37" s="64"/>
      <c r="O37" s="64"/>
      <c r="P37" s="9"/>
      <c r="Q37" s="78"/>
      <c r="R37" s="79"/>
    </row>
    <row r="38" spans="1:18" ht="15" customHeight="1" x14ac:dyDescent="0.2">
      <c r="A38" s="180"/>
      <c r="B38" s="181"/>
      <c r="C38" s="70"/>
      <c r="D38" s="71"/>
      <c r="E38" s="71"/>
      <c r="F38" s="71"/>
      <c r="G38" s="71"/>
      <c r="H38" s="71"/>
      <c r="I38" s="71"/>
      <c r="J38" s="71"/>
      <c r="K38" s="71"/>
      <c r="L38" s="72"/>
      <c r="M38" s="63"/>
      <c r="N38" s="64"/>
      <c r="O38" s="64"/>
      <c r="P38" s="9"/>
      <c r="Q38" s="78"/>
      <c r="R38" s="79"/>
    </row>
    <row r="39" spans="1:18" ht="15" customHeight="1" x14ac:dyDescent="0.2">
      <c r="A39" s="180"/>
      <c r="B39" s="181"/>
      <c r="C39" s="70"/>
      <c r="D39" s="71"/>
      <c r="E39" s="71"/>
      <c r="F39" s="71"/>
      <c r="G39" s="71"/>
      <c r="H39" s="71"/>
      <c r="I39" s="71"/>
      <c r="J39" s="71"/>
      <c r="K39" s="71"/>
      <c r="L39" s="72"/>
      <c r="M39" s="63"/>
      <c r="N39" s="64"/>
      <c r="O39" s="64"/>
      <c r="P39" s="9"/>
      <c r="Q39" s="78"/>
      <c r="R39" s="79"/>
    </row>
    <row r="40" spans="1:18" ht="15" customHeight="1" x14ac:dyDescent="0.2">
      <c r="A40" s="180"/>
      <c r="B40" s="181"/>
      <c r="C40" s="70"/>
      <c r="D40" s="71"/>
      <c r="E40" s="71"/>
      <c r="F40" s="71"/>
      <c r="G40" s="71"/>
      <c r="H40" s="71"/>
      <c r="I40" s="71"/>
      <c r="J40" s="71"/>
      <c r="K40" s="71"/>
      <c r="L40" s="72"/>
      <c r="M40" s="63"/>
      <c r="N40" s="64"/>
      <c r="O40" s="64"/>
      <c r="P40" s="9"/>
      <c r="Q40" s="78"/>
      <c r="R40" s="79"/>
    </row>
    <row r="41" spans="1:18" ht="15" customHeight="1" x14ac:dyDescent="0.2">
      <c r="A41" s="180"/>
      <c r="B41" s="181"/>
      <c r="C41" s="70"/>
      <c r="D41" s="71"/>
      <c r="E41" s="71"/>
      <c r="F41" s="71"/>
      <c r="G41" s="71"/>
      <c r="H41" s="71"/>
      <c r="I41" s="71"/>
      <c r="J41" s="71"/>
      <c r="K41" s="71"/>
      <c r="L41" s="72"/>
      <c r="M41" s="63"/>
      <c r="N41" s="64"/>
      <c r="O41" s="64"/>
      <c r="P41" s="9"/>
      <c r="Q41" s="78"/>
      <c r="R41" s="79"/>
    </row>
    <row r="42" spans="1:18" ht="15" customHeight="1" x14ac:dyDescent="0.2">
      <c r="A42" s="180"/>
      <c r="B42" s="181"/>
      <c r="C42" s="70"/>
      <c r="D42" s="71"/>
      <c r="E42" s="71"/>
      <c r="F42" s="71"/>
      <c r="G42" s="71"/>
      <c r="H42" s="71"/>
      <c r="I42" s="71"/>
      <c r="J42" s="71"/>
      <c r="K42" s="71"/>
      <c r="L42" s="72"/>
      <c r="M42" s="63"/>
      <c r="N42" s="64"/>
      <c r="O42" s="64"/>
      <c r="P42" s="9"/>
      <c r="Q42" s="78"/>
      <c r="R42" s="79"/>
    </row>
    <row r="43" spans="1:18" ht="15" customHeight="1" x14ac:dyDescent="0.2">
      <c r="A43" s="180"/>
      <c r="B43" s="181"/>
      <c r="C43" s="70"/>
      <c r="D43" s="71"/>
      <c r="E43" s="71"/>
      <c r="F43" s="71"/>
      <c r="G43" s="71"/>
      <c r="H43" s="71"/>
      <c r="I43" s="71"/>
      <c r="J43" s="71"/>
      <c r="K43" s="71"/>
      <c r="L43" s="72"/>
      <c r="M43" s="63"/>
      <c r="N43" s="64"/>
      <c r="O43" s="64"/>
      <c r="P43" s="9"/>
      <c r="Q43" s="78"/>
      <c r="R43" s="79"/>
    </row>
    <row r="44" spans="1:18" ht="15" customHeight="1" x14ac:dyDescent="0.2">
      <c r="A44" s="180"/>
      <c r="B44" s="181"/>
      <c r="C44" s="70"/>
      <c r="D44" s="71"/>
      <c r="E44" s="71"/>
      <c r="F44" s="71"/>
      <c r="G44" s="71"/>
      <c r="H44" s="71"/>
      <c r="I44" s="71"/>
      <c r="J44" s="71"/>
      <c r="K44" s="71"/>
      <c r="L44" s="72"/>
      <c r="M44" s="63"/>
      <c r="N44" s="64"/>
      <c r="O44" s="64"/>
      <c r="P44" s="9"/>
      <c r="Q44" s="78"/>
      <c r="R44" s="79"/>
    </row>
    <row r="45" spans="1:18" ht="15" customHeight="1" x14ac:dyDescent="0.2">
      <c r="A45" s="180"/>
      <c r="B45" s="181"/>
      <c r="C45" s="70"/>
      <c r="D45" s="71"/>
      <c r="E45" s="71"/>
      <c r="F45" s="71"/>
      <c r="G45" s="71"/>
      <c r="H45" s="71"/>
      <c r="I45" s="71"/>
      <c r="J45" s="71"/>
      <c r="K45" s="71"/>
      <c r="L45" s="72"/>
      <c r="M45" s="63"/>
      <c r="N45" s="64"/>
      <c r="O45" s="64"/>
      <c r="P45" s="9"/>
      <c r="Q45" s="78"/>
      <c r="R45" s="79"/>
    </row>
    <row r="46" spans="1:18" ht="15" customHeight="1" x14ac:dyDescent="0.2">
      <c r="A46" s="180"/>
      <c r="B46" s="181"/>
      <c r="C46" s="70"/>
      <c r="D46" s="71"/>
      <c r="E46" s="71"/>
      <c r="F46" s="71"/>
      <c r="G46" s="71"/>
      <c r="H46" s="71"/>
      <c r="I46" s="71"/>
      <c r="J46" s="71"/>
      <c r="K46" s="71"/>
      <c r="L46" s="72"/>
      <c r="M46" s="63"/>
      <c r="N46" s="64"/>
      <c r="O46" s="64"/>
      <c r="P46" s="9"/>
      <c r="Q46" s="78"/>
      <c r="R46" s="79"/>
    </row>
    <row r="47" spans="1:18" ht="15" customHeight="1" x14ac:dyDescent="0.2">
      <c r="A47" s="180"/>
      <c r="B47" s="181"/>
      <c r="C47" s="70"/>
      <c r="D47" s="71"/>
      <c r="E47" s="71"/>
      <c r="F47" s="71"/>
      <c r="G47" s="71"/>
      <c r="H47" s="71"/>
      <c r="I47" s="71"/>
      <c r="J47" s="71"/>
      <c r="K47" s="71"/>
      <c r="L47" s="72"/>
      <c r="M47" s="63"/>
      <c r="N47" s="64"/>
      <c r="O47" s="64"/>
      <c r="P47" s="9"/>
      <c r="Q47" s="78"/>
      <c r="R47" s="79"/>
    </row>
    <row r="48" spans="1:18" ht="15" customHeight="1" x14ac:dyDescent="0.2">
      <c r="A48" s="180"/>
      <c r="B48" s="181"/>
      <c r="C48" s="70"/>
      <c r="D48" s="71"/>
      <c r="E48" s="71"/>
      <c r="F48" s="71"/>
      <c r="G48" s="71"/>
      <c r="H48" s="71"/>
      <c r="I48" s="71"/>
      <c r="J48" s="71"/>
      <c r="K48" s="71"/>
      <c r="L48" s="72"/>
      <c r="M48" s="63"/>
      <c r="N48" s="64"/>
      <c r="O48" s="64"/>
      <c r="P48" s="9"/>
      <c r="Q48" s="78"/>
      <c r="R48" s="79"/>
    </row>
    <row r="49" spans="1:20" ht="15" customHeight="1" x14ac:dyDescent="0.2">
      <c r="A49" s="180"/>
      <c r="B49" s="181"/>
      <c r="C49" s="70"/>
      <c r="D49" s="71"/>
      <c r="E49" s="71"/>
      <c r="F49" s="71"/>
      <c r="G49" s="71"/>
      <c r="H49" s="71"/>
      <c r="I49" s="71"/>
      <c r="J49" s="71"/>
      <c r="K49" s="71"/>
      <c r="L49" s="72"/>
      <c r="M49" s="63"/>
      <c r="N49" s="64"/>
      <c r="O49" s="64"/>
      <c r="P49" s="9"/>
      <c r="Q49" s="78"/>
      <c r="R49" s="79"/>
    </row>
    <row r="50" spans="1:20" ht="15" customHeight="1" x14ac:dyDescent="0.2">
      <c r="A50" s="180"/>
      <c r="B50" s="181"/>
      <c r="C50" s="70"/>
      <c r="D50" s="71"/>
      <c r="E50" s="71"/>
      <c r="F50" s="71"/>
      <c r="G50" s="71"/>
      <c r="H50" s="71"/>
      <c r="I50" s="71"/>
      <c r="J50" s="71"/>
      <c r="K50" s="71"/>
      <c r="L50" s="72"/>
      <c r="M50" s="63"/>
      <c r="N50" s="64"/>
      <c r="O50" s="64"/>
      <c r="P50" s="9"/>
      <c r="Q50" s="78"/>
      <c r="R50" s="79"/>
    </row>
    <row r="51" spans="1:20" ht="15" customHeight="1" x14ac:dyDescent="0.2">
      <c r="A51" s="180"/>
      <c r="B51" s="181"/>
      <c r="C51" s="70"/>
      <c r="D51" s="71"/>
      <c r="E51" s="71"/>
      <c r="F51" s="71"/>
      <c r="G51" s="71"/>
      <c r="H51" s="71"/>
      <c r="I51" s="71"/>
      <c r="J51" s="71"/>
      <c r="K51" s="71"/>
      <c r="L51" s="72"/>
      <c r="M51" s="63"/>
      <c r="N51" s="64"/>
      <c r="O51" s="64"/>
      <c r="P51" s="9"/>
      <c r="Q51" s="78"/>
      <c r="R51" s="79"/>
    </row>
    <row r="52" spans="1:20" ht="15" customHeight="1" x14ac:dyDescent="0.2">
      <c r="A52" s="180"/>
      <c r="B52" s="181"/>
      <c r="C52" s="70"/>
      <c r="D52" s="71"/>
      <c r="E52" s="71"/>
      <c r="F52" s="71"/>
      <c r="G52" s="71"/>
      <c r="H52" s="71"/>
      <c r="I52" s="71"/>
      <c r="J52" s="71"/>
      <c r="K52" s="71"/>
      <c r="L52" s="72"/>
      <c r="M52" s="63"/>
      <c r="N52" s="64"/>
      <c r="O52" s="64"/>
      <c r="P52" s="9"/>
      <c r="Q52" s="78"/>
      <c r="R52" s="79"/>
    </row>
    <row r="53" spans="1:20" ht="15" customHeight="1" thickBot="1" x14ac:dyDescent="0.25">
      <c r="A53" s="182"/>
      <c r="B53" s="183"/>
      <c r="C53" s="73"/>
      <c r="D53" s="74"/>
      <c r="E53" s="74"/>
      <c r="F53" s="74"/>
      <c r="G53" s="74"/>
      <c r="H53" s="74"/>
      <c r="I53" s="74"/>
      <c r="J53" s="74"/>
      <c r="K53" s="74"/>
      <c r="L53" s="75"/>
      <c r="M53" s="65"/>
      <c r="N53" s="66"/>
      <c r="O53" s="66"/>
      <c r="P53" s="56"/>
      <c r="Q53" s="80"/>
      <c r="R53" s="81"/>
    </row>
    <row r="54" spans="1:20" ht="15" customHeight="1" x14ac:dyDescent="0.2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86">
        <f>+SUM(M24:M53)</f>
        <v>0</v>
      </c>
      <c r="N54" s="86">
        <f t="shared" ref="N54:O54" si="1">+SUM(N24:N53)</f>
        <v>0</v>
      </c>
      <c r="O54" s="86">
        <f t="shared" si="1"/>
        <v>0</v>
      </c>
      <c r="P54" s="87" t="s">
        <v>33</v>
      </c>
      <c r="Q54" s="88">
        <f>+SUM(Q24:Q53)</f>
        <v>0</v>
      </c>
      <c r="R54" s="89">
        <f>+SUM(R24:R53)</f>
        <v>0</v>
      </c>
    </row>
    <row r="55" spans="1:20" x14ac:dyDescent="0.2">
      <c r="A55" s="17"/>
      <c r="B55" s="7"/>
      <c r="R55" s="19"/>
    </row>
    <row r="56" spans="1:20" x14ac:dyDescent="0.2">
      <c r="A56" s="102" t="s">
        <v>70</v>
      </c>
      <c r="B56" s="7"/>
      <c r="F56" s="103"/>
      <c r="G56" s="114"/>
      <c r="H56" s="105" t="s">
        <v>67</v>
      </c>
      <c r="I56" s="109"/>
      <c r="J56" s="109"/>
      <c r="K56" s="116"/>
      <c r="L56" s="115"/>
      <c r="M56" s="169" t="s">
        <v>68</v>
      </c>
      <c r="N56" s="169"/>
      <c r="O56" s="169"/>
      <c r="P56" s="169"/>
      <c r="Q56" s="113"/>
      <c r="R56" s="138"/>
    </row>
    <row r="57" spans="1:20" x14ac:dyDescent="0.2">
      <c r="A57" s="102" t="s">
        <v>71</v>
      </c>
      <c r="B57" s="7"/>
      <c r="G57" s="114"/>
      <c r="H57" s="105" t="s">
        <v>69</v>
      </c>
      <c r="I57" s="109"/>
      <c r="J57" s="109"/>
      <c r="K57" s="116"/>
      <c r="L57" s="115"/>
      <c r="M57" s="169" t="s">
        <v>43</v>
      </c>
      <c r="N57" s="169"/>
      <c r="O57" s="169"/>
      <c r="P57" s="169"/>
      <c r="Q57" s="113"/>
      <c r="R57" s="138"/>
    </row>
    <row r="58" spans="1:20" x14ac:dyDescent="0.2">
      <c r="A58" s="17"/>
      <c r="B58" s="7"/>
      <c r="R58" s="19"/>
    </row>
    <row r="59" spans="1:20" x14ac:dyDescent="0.2">
      <c r="A59" s="92" t="s">
        <v>44</v>
      </c>
      <c r="P59" s="134" t="s">
        <v>45</v>
      </c>
      <c r="Q59" s="93" t="s">
        <v>46</v>
      </c>
      <c r="R59" s="94" t="s">
        <v>47</v>
      </c>
    </row>
    <row r="60" spans="1:20" x14ac:dyDescent="0.2">
      <c r="A60" s="17" t="s">
        <v>48</v>
      </c>
      <c r="R60" s="19"/>
    </row>
    <row r="61" spans="1:20" x14ac:dyDescent="0.2">
      <c r="A61" s="17"/>
      <c r="D61" s="139"/>
      <c r="R61" s="19"/>
    </row>
    <row r="62" spans="1:20" x14ac:dyDescent="0.2">
      <c r="A62" s="17" t="s">
        <v>49</v>
      </c>
      <c r="D62" s="140"/>
      <c r="N62" s="164" t="s">
        <v>50</v>
      </c>
      <c r="O62" s="164"/>
      <c r="P62" s="165"/>
      <c r="Q62" s="93" t="s">
        <v>46</v>
      </c>
      <c r="R62" s="94" t="s">
        <v>47</v>
      </c>
      <c r="T62" t="s">
        <v>64</v>
      </c>
    </row>
    <row r="63" spans="1:20" x14ac:dyDescent="0.2">
      <c r="A63" s="17"/>
      <c r="D63" s="139"/>
      <c r="R63" s="19"/>
    </row>
    <row r="64" spans="1:20" x14ac:dyDescent="0.2">
      <c r="A64" s="102" t="s">
        <v>51</v>
      </c>
      <c r="D64" s="139"/>
      <c r="G64" s="1"/>
      <c r="K64" s="103"/>
      <c r="L64" s="7" t="s">
        <v>52</v>
      </c>
      <c r="O64" s="7" t="s">
        <v>53</v>
      </c>
      <c r="R64" s="19"/>
      <c r="T64" s="103"/>
    </row>
    <row r="65" spans="1:18" x14ac:dyDescent="0.2">
      <c r="A65" s="17"/>
      <c r="R65" s="19"/>
    </row>
    <row r="66" spans="1:18" x14ac:dyDescent="0.2">
      <c r="A66" s="17"/>
      <c r="B66" t="s">
        <v>65</v>
      </c>
      <c r="D66" s="141"/>
      <c r="I66" t="s">
        <v>54</v>
      </c>
      <c r="L66" s="147"/>
      <c r="M66" s="148"/>
      <c r="N66" s="148"/>
      <c r="O66" s="149"/>
      <c r="R66" s="19"/>
    </row>
    <row r="67" spans="1:18" x14ac:dyDescent="0.2">
      <c r="A67" s="17"/>
      <c r="B67" s="142" t="s">
        <v>55</v>
      </c>
      <c r="L67" s="150"/>
      <c r="M67" s="151"/>
      <c r="N67" s="151"/>
      <c r="O67" s="152"/>
      <c r="R67" s="19"/>
    </row>
    <row r="68" spans="1:18" x14ac:dyDescent="0.2">
      <c r="A68" s="17"/>
      <c r="D68" s="7"/>
      <c r="E68" s="143"/>
      <c r="L68" s="144"/>
      <c r="M68" s="144"/>
      <c r="N68" s="144"/>
      <c r="O68" s="145"/>
      <c r="P68" s="144"/>
      <c r="R68" s="19"/>
    </row>
    <row r="69" spans="1:18" x14ac:dyDescent="0.2">
      <c r="A69" s="17"/>
      <c r="B69" t="s">
        <v>56</v>
      </c>
      <c r="I69" t="s">
        <v>57</v>
      </c>
      <c r="L69" s="153"/>
      <c r="M69" s="154"/>
      <c r="N69" s="154"/>
      <c r="O69" s="154"/>
      <c r="P69" s="154"/>
      <c r="Q69" s="155"/>
      <c r="R69" s="19"/>
    </row>
    <row r="70" spans="1:18" x14ac:dyDescent="0.2">
      <c r="A70" s="17"/>
      <c r="B70" t="s">
        <v>58</v>
      </c>
      <c r="D70" s="146"/>
      <c r="E70" s="144"/>
      <c r="I70" s="7"/>
      <c r="L70" s="156"/>
      <c r="M70" s="157"/>
      <c r="N70" s="157"/>
      <c r="O70" s="157"/>
      <c r="P70" s="157"/>
      <c r="Q70" s="158"/>
      <c r="R70" s="19"/>
    </row>
    <row r="71" spans="1:18" x14ac:dyDescent="0.2">
      <c r="A71" s="17"/>
      <c r="B71" s="103" t="s">
        <v>59</v>
      </c>
      <c r="L71" s="156"/>
      <c r="M71" s="157"/>
      <c r="N71" s="157"/>
      <c r="O71" s="157"/>
      <c r="P71" s="157"/>
      <c r="Q71" s="158"/>
      <c r="R71" s="19"/>
    </row>
    <row r="72" spans="1:18" x14ac:dyDescent="0.2">
      <c r="A72" s="17"/>
      <c r="B72" s="103"/>
      <c r="L72" s="159"/>
      <c r="M72" s="160"/>
      <c r="N72" s="160"/>
      <c r="O72" s="160"/>
      <c r="P72" s="160"/>
      <c r="Q72" s="161"/>
      <c r="R72" s="19"/>
    </row>
    <row r="73" spans="1:18" ht="13.5" thickBo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6"/>
      <c r="P73" s="22"/>
      <c r="Q73" s="22"/>
      <c r="R73" s="23"/>
    </row>
  </sheetData>
  <protectedRanges>
    <protectedRange algorithmName="SHA-512" hashValue="csYH/L/j1ebgky/Aa/NVZPPVK3J1Xvmbq0c5JiDEXEguYNwQEhke3R32n8QAzJWjuaQ4ljcv4R6bTXTpX2YzzA==" saltValue="eajtWh9gEJ6zhBvaEblOvA==" spinCount="100000" sqref="O10:O19 K10:M19" name="Bereik6"/>
    <protectedRange algorithmName="SHA-512" hashValue="0rZa5NxiOMoT2SdFdvJCNYoBwaZyTgl6Rh5lrYF06whtdTlDOZ2tfMZbsnvWHR7q6MUTJ0mEFFzDRNtrEeDsBw==" saltValue="J9qa2dV0BpF2sXShGcc/DA==" spinCount="100000" sqref="H11:H19" name="Bereik5"/>
    <protectedRange algorithmName="SHA-512" hashValue="wj+c1ZZ3Fu6Q+ke4aPITp+IPPvA4CY8jHiaWlS3mH37eyV74vi9LBiFhJiJ9lGy85FIrHVPcbNfO1+5uRaNxfw==" saltValue="eKHwoSNKJeQxCdKQVpEr7g==" spinCount="100000" sqref="D11:E19" name="Bereik4"/>
    <protectedRange algorithmName="SHA-512" hashValue="UIwkmJJ61L82OF328R3E8J/yf02pQs1DnCinbPZA34rybvG6FVRZ5D2wYV9VIkEx4J0QFVY0OBm5ozBBUdbCOQ==" saltValue="mbvXbi4rbDKbjCIQodNQrw==" spinCount="100000" sqref="N10 B10:I10" name="Bereik3"/>
    <protectedRange algorithmName="SHA-512" hashValue="iCTVJOPaZUyJwicH3wO42GLlWmUbgkeoOJ34Hppl1bRsiKgXcKI0cYkb/4Q2eC4qLfogBA3cckI60+ZxbzN8/w==" saltValue="zMRcVq58BvxLZVT7eHigyA==" spinCount="100000" sqref="A11:B23" name="Bereik2"/>
    <protectedRange algorithmName="SHA-512" hashValue="zWY0Dp/ScRG47REad1gPDrq6MT4FHMEZtJ4WvJ965SMCa3rBca6bLCdiEu4/R+8BvqJEmKYdnFEMyFScFRjHOg==" saltValue="+2SC7buNakfEm+wPM+QK5g==" spinCount="100000" sqref="A3:R9" name="Bereik1"/>
  </protectedRanges>
  <mergeCells count="66">
    <mergeCell ref="A1:R1"/>
    <mergeCell ref="A2:R2"/>
    <mergeCell ref="A35:B35"/>
    <mergeCell ref="A36:B36"/>
    <mergeCell ref="A37:B37"/>
    <mergeCell ref="A38:B38"/>
    <mergeCell ref="A19:B19"/>
    <mergeCell ref="A24:B24"/>
    <mergeCell ref="A25:B25"/>
    <mergeCell ref="A26:B26"/>
    <mergeCell ref="A27:B27"/>
    <mergeCell ref="A28:B28"/>
    <mergeCell ref="A20:B20"/>
    <mergeCell ref="A30:B30"/>
    <mergeCell ref="A31:B31"/>
    <mergeCell ref="A32:B32"/>
    <mergeCell ref="A33:B33"/>
    <mergeCell ref="A34:B34"/>
    <mergeCell ref="N10:R10"/>
    <mergeCell ref="A21:B23"/>
    <mergeCell ref="F3:M3"/>
    <mergeCell ref="E10:F10"/>
    <mergeCell ref="A29:B29"/>
    <mergeCell ref="K16:M16"/>
    <mergeCell ref="K14:M14"/>
    <mergeCell ref="K15:M15"/>
    <mergeCell ref="K19:M19"/>
    <mergeCell ref="K20:N20"/>
    <mergeCell ref="P20:Q20"/>
    <mergeCell ref="P21:P23"/>
    <mergeCell ref="Q21:R22"/>
    <mergeCell ref="H10:I10"/>
    <mergeCell ref="K10:M10"/>
    <mergeCell ref="K11:M11"/>
    <mergeCell ref="K12:M12"/>
    <mergeCell ref="K13:M13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L66:O67"/>
    <mergeCell ref="L69:Q72"/>
    <mergeCell ref="N11:R11"/>
    <mergeCell ref="N12:R12"/>
    <mergeCell ref="N13:R13"/>
    <mergeCell ref="N14:R14"/>
    <mergeCell ref="N62:P62"/>
    <mergeCell ref="K18:M18"/>
    <mergeCell ref="M56:P56"/>
    <mergeCell ref="N15:R15"/>
    <mergeCell ref="N16:R16"/>
    <mergeCell ref="N18:R18"/>
    <mergeCell ref="M57:P57"/>
    <mergeCell ref="K17:M17"/>
    <mergeCell ref="N19:R19"/>
  </mergeCells>
  <dataValidations disablePrompts="1" count="1">
    <dataValidation type="list" allowBlank="1" showInputMessage="1" showErrorMessage="1" sqref="J15" xr:uid="{00000000-0002-0000-0000-000001000000}">
      <formula1>#REF!</formula1>
      <formula2>0</formula2>
    </dataValidation>
  </dataValidations>
  <hyperlinks>
    <hyperlink ref="F8" r:id="rId1" display="secretaris@vogelvereniginglochem.nl" xr:uid="{00000000-0004-0000-0000-000000000000}"/>
    <hyperlink ref="B67" r:id="rId2" xr:uid="{F969F310-0222-4F8D-997F-1B6B2A156D7A}"/>
  </hyperlinks>
  <pageMargins left="0.51181102362204722" right="0.11811023622047245" top="0.74803149606299213" bottom="0.74803149606299213" header="0.31496062992125984" footer="0.31496062992125984"/>
  <pageSetup paperSize="9" scale="71" firstPageNumber="0" fitToWidth="0" orientation="portrait" horizontalDpi="300" verticalDpi="300" r:id="rId3"/>
  <ignoredErrors>
    <ignoredError sqref="F14" formula="1"/>
    <ignoredError sqref="F15" formula="1" unlockedFormula="1"/>
    <ignoredError sqref="Q54:R5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Normal="100" workbookViewId="0">
      <selection activeCell="A5" sqref="A1:Q63"/>
    </sheetView>
  </sheetViews>
  <sheetFormatPr defaultRowHeight="12.75" x14ac:dyDescent="0.2"/>
  <cols>
    <col min="1" max="1" width="9.7109375"/>
  </cols>
  <sheetData>
    <row r="1" spans="1:3" x14ac:dyDescent="0.2">
      <c r="A1" t="b">
        <f>EXACT(O14,P14)</f>
        <v>1</v>
      </c>
    </row>
    <row r="2" spans="1:3" x14ac:dyDescent="0.2">
      <c r="B2" s="7" t="s">
        <v>60</v>
      </c>
      <c r="C2" s="10" t="s">
        <v>60</v>
      </c>
    </row>
    <row r="5" spans="1:3" x14ac:dyDescent="0.2">
      <c r="A5" s="11" t="s">
        <v>61</v>
      </c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sqref="A1:Q63"/>
    </sheetView>
  </sheetViews>
  <sheetFormatPr defaultRowHeight="12.75" x14ac:dyDescent="0.2"/>
  <sheetData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Blad1</vt:lpstr>
      <vt:lpstr>Blad2</vt:lpstr>
      <vt:lpstr>Blad3</vt:lpstr>
      <vt:lpstr>Blad1!Afdrukbereik</vt:lpstr>
      <vt:lpstr>Blad1!ja</vt:lpstr>
      <vt:lpstr>Ja</vt:lpstr>
      <vt:lpstr>Blad1!OLE_LINK1</vt:lpstr>
      <vt:lpstr>Blad1!Print_Area_0</vt:lpstr>
      <vt:lpstr>Blad1!Print_Area_0_0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Klumpenhouwer</dc:creator>
  <cp:keywords/>
  <dc:description/>
  <cp:lastModifiedBy>Arjan Zanting</cp:lastModifiedBy>
  <cp:revision>3</cp:revision>
  <cp:lastPrinted>2025-09-04T09:08:02Z</cp:lastPrinted>
  <dcterms:created xsi:type="dcterms:W3CDTF">2002-02-10T18:57:12Z</dcterms:created>
  <dcterms:modified xsi:type="dcterms:W3CDTF">2025-09-04T09:09:57Z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